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8" windowHeight="7800" firstSheet="1" activeTab="6"/>
  </bookViews>
  <sheets>
    <sheet name="Historie od 2019" sheetId="1" r:id="rId1"/>
    <sheet name="státy Č od 2019" sheetId="2" r:id="rId2"/>
    <sheet name="Státy M od 2019" sheetId="3" r:id="rId3"/>
    <sheet name="způs-ukonč-Č" sheetId="4" r:id="rId4"/>
    <sheet name="způs-ukonč-M" sheetId="5" r:id="rId5"/>
    <sheet name="Soudní říz M" sheetId="6" r:id="rId6"/>
    <sheet name="Návrat zamítnut M" sheetId="7" r:id="rId7"/>
    <sheet name="OtecXmatka-Červené" sheetId="8" r:id="rId8"/>
    <sheet name=" OtecXMatka-Modré" sheetId="9" r:id="rId9"/>
  </sheets>
  <definedNames/>
  <calcPr fullCalcOnLoad="1"/>
</workbook>
</file>

<file path=xl/sharedStrings.xml><?xml version="1.0" encoding="utf-8"?>
<sst xmlns="http://schemas.openxmlformats.org/spreadsheetml/2006/main" count="164" uniqueCount="91">
  <si>
    <t>Slovensko</t>
  </si>
  <si>
    <t>Kanada</t>
  </si>
  <si>
    <t>Itálie</t>
  </si>
  <si>
    <t>USA</t>
  </si>
  <si>
    <t>Irsko</t>
  </si>
  <si>
    <t>Nizozemí</t>
  </si>
  <si>
    <t>Francie</t>
  </si>
  <si>
    <t>Švýcarsko</t>
  </si>
  <si>
    <t>Španělsko</t>
  </si>
  <si>
    <t>Ukrajina</t>
  </si>
  <si>
    <t>Polsko</t>
  </si>
  <si>
    <t>Srbsko</t>
  </si>
  <si>
    <t>Rusko</t>
  </si>
  <si>
    <t>Řecko</t>
  </si>
  <si>
    <t>CELKEM</t>
  </si>
  <si>
    <t>Austrálie</t>
  </si>
  <si>
    <t>Únosy modré</t>
  </si>
  <si>
    <t>Únosy červené</t>
  </si>
  <si>
    <t>Německo</t>
  </si>
  <si>
    <t>Rakousko</t>
  </si>
  <si>
    <t>Velká Británie</t>
  </si>
  <si>
    <t>Rumunsko</t>
  </si>
  <si>
    <t>Sýrie</t>
  </si>
  <si>
    <t>Švédsko</t>
  </si>
  <si>
    <t>Turecko</t>
  </si>
  <si>
    <t>Egypt</t>
  </si>
  <si>
    <t>Norsko</t>
  </si>
  <si>
    <t>Japonsko</t>
  </si>
  <si>
    <t>Kypr</t>
  </si>
  <si>
    <t>Bulharsko</t>
  </si>
  <si>
    <t>Hong Kong</t>
  </si>
  <si>
    <t>dobrovolný návrat</t>
  </si>
  <si>
    <t>nespolupráce</t>
  </si>
  <si>
    <t>dohoda rodičů</t>
  </si>
  <si>
    <t>zpětvzetí</t>
  </si>
  <si>
    <t>návrat v souladu s rozh.</t>
  </si>
  <si>
    <t>nucený návrat</t>
  </si>
  <si>
    <t>běží</t>
  </si>
  <si>
    <t>nenavráceno</t>
  </si>
  <si>
    <t>Malta</t>
  </si>
  <si>
    <t>Rok</t>
  </si>
  <si>
    <t>Celkem</t>
  </si>
  <si>
    <t>Soud</t>
  </si>
  <si>
    <t>Chorvatsko</t>
  </si>
  <si>
    <t>Vietnam</t>
  </si>
  <si>
    <t>Brazílie</t>
  </si>
  <si>
    <t>Dánsko</t>
  </si>
  <si>
    <t>Kolumbie</t>
  </si>
  <si>
    <t>Srbsko a Č.H.</t>
  </si>
  <si>
    <t>Otec</t>
  </si>
  <si>
    <t>Matka</t>
  </si>
  <si>
    <t>Jiné</t>
  </si>
  <si>
    <t>žadatel o navrácení Modré</t>
  </si>
  <si>
    <t>Nejčastější státy</t>
  </si>
  <si>
    <t xml:space="preserve">Itálie </t>
  </si>
  <si>
    <t xml:space="preserve">Německo </t>
  </si>
  <si>
    <t xml:space="preserve">Rusko </t>
  </si>
  <si>
    <t xml:space="preserve">Řecko </t>
  </si>
  <si>
    <t xml:space="preserve">Velká Británie </t>
  </si>
  <si>
    <t>Indie</t>
  </si>
  <si>
    <t>Honduras</t>
  </si>
  <si>
    <t>Spoj. ar. emiráty</t>
  </si>
  <si>
    <t>Maďarsko</t>
  </si>
  <si>
    <t>nejčastější státy</t>
  </si>
  <si>
    <t>Stav k 20.2.2023</t>
  </si>
  <si>
    <t>Stav k 29.2.2024</t>
  </si>
  <si>
    <t>Způsob ukončení od 2023</t>
  </si>
  <si>
    <t>Případ odmítnut ÚO</t>
  </si>
  <si>
    <t>Dítě nebylo vypátráno nebo bylo vypátráno v jiné zemi (Haag i NeHaag)</t>
  </si>
  <si>
    <t>Dohoda o navrácení</t>
  </si>
  <si>
    <t>Dohoda o nenavrácení</t>
  </si>
  <si>
    <t>Rozhodnutí - nařízení návratu</t>
  </si>
  <si>
    <t>Rozhodnutí - návrat zamítnut</t>
  </si>
  <si>
    <t>Dosud nevyřízeno</t>
  </si>
  <si>
    <t>Zpětvzetí žádosti</t>
  </si>
  <si>
    <t>Různé výsledky pro různé děti</t>
  </si>
  <si>
    <t>Případ uzavřen z důvodu nečinnosti žadatele</t>
  </si>
  <si>
    <t>celkem</t>
  </si>
  <si>
    <t>stát není členem HÚ 1980</t>
  </si>
  <si>
    <t>Historie 2019-2023</t>
  </si>
  <si>
    <t>Dítě přemístěno z ciziny do ČR</t>
  </si>
  <si>
    <t>Dítě přemístěno z ČR do ciziny</t>
  </si>
  <si>
    <t>(dítě přemístěno z ciziny do ČR)</t>
  </si>
  <si>
    <t>žadatel o navrácení (dítě přemístěno z ČR do ciziny)</t>
  </si>
  <si>
    <t>nebyl obvyklý pobyt</t>
  </si>
  <si>
    <t>hrozby újmy čl. 13 b)</t>
  </si>
  <si>
    <t>nesouhlas dítěte</t>
  </si>
  <si>
    <t>počet případů</t>
  </si>
  <si>
    <t>nenalezeno</t>
  </si>
  <si>
    <t>delší než 1 rok</t>
  </si>
  <si>
    <t>stát mimo HÚ 1980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</si>
</sst>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b/>
      <sz val="10"/>
      <color indexed="40"/>
      <name val="Arial CE"/>
      <family val="0"/>
    </font>
    <font>
      <b/>
      <sz val="10"/>
      <color indexed="62"/>
      <name val="Arial CE"/>
      <family val="0"/>
    </font>
    <font>
      <sz val="10"/>
      <color indexed="56"/>
      <name val="Arial CE"/>
      <family val="0"/>
    </font>
    <font>
      <sz val="11"/>
      <color indexed="63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b/>
      <sz val="10"/>
      <color rgb="FF00B0F0"/>
      <name val="Arial CE"/>
      <family val="0"/>
    </font>
    <font>
      <b/>
      <sz val="10"/>
      <color theme="4"/>
      <name val="Arial CE"/>
      <family val="0"/>
    </font>
    <font>
      <sz val="10"/>
      <color theme="3"/>
      <name val="Arial CE"/>
      <family val="0"/>
    </font>
    <font>
      <sz val="11"/>
      <color rgb="FF3C3C3C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2" fillId="32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47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8725"/>
          <c:y val="0.1335"/>
          <c:w val="0.76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Č od 2019'!$A$73:$A$86</c:f>
              <c:strCache/>
            </c:strRef>
          </c:cat>
          <c:val>
            <c:numRef>
              <c:f>'státy Č od 2019'!#REF!</c:f>
            </c:numRef>
          </c:val>
        </c:ser>
        <c:gapWidth val="182"/>
        <c:axId val="66263678"/>
        <c:axId val="59502191"/>
      </c:barChart>
      <c:catAx>
        <c:axId val="662636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02191"/>
        <c:crosses val="autoZero"/>
        <c:auto val="1"/>
        <c:lblOffset val="100"/>
        <c:tickLblSkip val="1"/>
        <c:noMultiLvlLbl val="0"/>
      </c:catAx>
      <c:valAx>
        <c:axId val="595021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63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03"/>
          <c:y val="0.14075"/>
          <c:w val="0.862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M od 2019'!$A$70:$A$81</c:f>
              <c:strCache/>
            </c:strRef>
          </c:cat>
          <c:val>
            <c:numRef>
              <c:f>'Státy M od 2019'!#REF!</c:f>
            </c:numRef>
          </c:val>
        </c:ser>
        <c:gapWidth val="182"/>
        <c:axId val="65757672"/>
        <c:axId val="54948137"/>
      </c:barChart>
      <c:catAx>
        <c:axId val="65757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48137"/>
        <c:crosses val="autoZero"/>
        <c:auto val="1"/>
        <c:lblOffset val="100"/>
        <c:tickLblSkip val="1"/>
        <c:noMultiLvlLbl val="0"/>
      </c:catAx>
      <c:valAx>
        <c:axId val="549481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57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19050</xdr:rowOff>
    </xdr:from>
    <xdr:to>
      <xdr:col>7</xdr:col>
      <xdr:colOff>600075</xdr:colOff>
      <xdr:row>90</xdr:row>
      <xdr:rowOff>9525</xdr:rowOff>
    </xdr:to>
    <xdr:graphicFrame>
      <xdr:nvGraphicFramePr>
        <xdr:cNvPr id="1" name="Graf 1"/>
        <xdr:cNvGraphicFramePr/>
      </xdr:nvGraphicFramePr>
      <xdr:xfrm>
        <a:off x="1524000" y="11515725"/>
        <a:ext cx="3676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58</xdr:row>
      <xdr:rowOff>104775</xdr:rowOff>
    </xdr:from>
    <xdr:to>
      <xdr:col>11</xdr:col>
      <xdr:colOff>609600</xdr:colOff>
      <xdr:row>76</xdr:row>
      <xdr:rowOff>95250</xdr:rowOff>
    </xdr:to>
    <xdr:graphicFrame>
      <xdr:nvGraphicFramePr>
        <xdr:cNvPr id="1" name="Graf 1"/>
        <xdr:cNvGraphicFramePr/>
      </xdr:nvGraphicFramePr>
      <xdr:xfrm>
        <a:off x="1381125" y="9496425"/>
        <a:ext cx="6010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B1">
      <selection activeCell="H6" sqref="H6"/>
    </sheetView>
  </sheetViews>
  <sheetFormatPr defaultColWidth="9.00390625" defaultRowHeight="12.75"/>
  <cols>
    <col min="1" max="1" width="12.50390625" style="0" customWidth="1"/>
    <col min="2" max="2" width="6.50390625" style="0" customWidth="1"/>
    <col min="3" max="4" width="6.875" style="0" customWidth="1"/>
    <col min="5" max="5" width="6.50390625" style="0" customWidth="1"/>
    <col min="6" max="6" width="5.875" style="0" customWidth="1"/>
    <col min="7" max="7" width="7.50390625" style="0" customWidth="1"/>
    <col min="8" max="8" width="27.125" style="0" customWidth="1"/>
    <col min="9" max="9" width="5.125" style="0" customWidth="1"/>
    <col min="10" max="12" width="6.125" style="0" customWidth="1"/>
    <col min="13" max="13" width="5.875" style="0" customWidth="1"/>
    <col min="14" max="14" width="6.50390625" style="0" customWidth="1"/>
    <col min="15" max="15" width="5.50390625" style="0" customWidth="1"/>
    <col min="16" max="16" width="5.875" style="0" customWidth="1"/>
    <col min="17" max="18" width="4.875" style="0" customWidth="1"/>
    <col min="19" max="19" width="6.625" style="0" customWidth="1"/>
    <col min="20" max="20" width="7.00390625" style="0" customWidth="1"/>
    <col min="21" max="21" width="5.50390625" style="0" customWidth="1"/>
    <col min="22" max="22" width="6.125" style="0" customWidth="1"/>
    <col min="23" max="23" width="6.375" style="0" customWidth="1"/>
  </cols>
  <sheetData>
    <row r="1" spans="1:20" ht="12.75">
      <c r="A1" s="1"/>
      <c r="B1" s="1" t="s">
        <v>79</v>
      </c>
      <c r="C1" s="1"/>
      <c r="D1" s="1"/>
      <c r="E1" s="1"/>
      <c r="F1" s="37"/>
      <c r="G1" s="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1"/>
      <c r="B2" s="2">
        <v>2019</v>
      </c>
      <c r="C2" s="2">
        <v>2020</v>
      </c>
      <c r="D2" s="2">
        <v>2021</v>
      </c>
      <c r="E2" s="2">
        <v>2022</v>
      </c>
      <c r="F2" s="38">
        <v>2023</v>
      </c>
      <c r="G2" s="1" t="s">
        <v>41</v>
      </c>
      <c r="H2" s="24"/>
      <c r="I2" s="24"/>
      <c r="J2" s="24"/>
      <c r="K2" s="24"/>
      <c r="L2" s="25"/>
      <c r="M2" s="25"/>
      <c r="N2" s="25"/>
      <c r="O2" s="25"/>
      <c r="P2" s="25"/>
      <c r="Q2" s="24"/>
      <c r="R2" s="25"/>
      <c r="S2" s="24"/>
      <c r="T2" s="25"/>
    </row>
    <row r="3" spans="1:20" ht="12.75">
      <c r="A3" s="3" t="s">
        <v>16</v>
      </c>
      <c r="B3" s="4">
        <v>19</v>
      </c>
      <c r="C3" s="4">
        <v>18</v>
      </c>
      <c r="D3" s="4">
        <v>14</v>
      </c>
      <c r="E3" s="4">
        <v>15</v>
      </c>
      <c r="F3" s="39">
        <v>18</v>
      </c>
      <c r="G3" s="31">
        <f>SUM(B3:F3)</f>
        <v>84</v>
      </c>
      <c r="H3" s="41" t="s">
        <v>80</v>
      </c>
      <c r="I3" s="41"/>
      <c r="J3" s="4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 t="s">
        <v>17</v>
      </c>
      <c r="B4" s="6">
        <v>34</v>
      </c>
      <c r="C4" s="6">
        <v>25</v>
      </c>
      <c r="D4" s="6">
        <v>17</v>
      </c>
      <c r="E4" s="6">
        <v>31</v>
      </c>
      <c r="F4" s="40">
        <v>37</v>
      </c>
      <c r="G4" s="12">
        <f>SUM(B4:F4)</f>
        <v>144</v>
      </c>
      <c r="H4" s="42" t="s">
        <v>81</v>
      </c>
      <c r="I4" s="42"/>
      <c r="J4" s="42"/>
      <c r="K4" s="27"/>
      <c r="L4" s="27"/>
      <c r="M4" s="17"/>
      <c r="N4" s="17"/>
      <c r="O4" s="27"/>
      <c r="P4" s="27"/>
      <c r="Q4" s="27"/>
      <c r="R4" s="27"/>
      <c r="S4" s="27"/>
      <c r="T4" s="27"/>
    </row>
    <row r="12" spans="21:26" ht="12.75">
      <c r="U12" s="24"/>
      <c r="V12" s="25"/>
      <c r="W12" s="24"/>
      <c r="X12" s="25"/>
      <c r="Y12" s="25"/>
      <c r="Z12" s="25"/>
    </row>
    <row r="13" spans="21:26" ht="12.75">
      <c r="U13" s="26"/>
      <c r="V13" s="26"/>
      <c r="W13" s="26"/>
      <c r="X13" s="26"/>
      <c r="Y13" s="26"/>
      <c r="Z13" s="26"/>
    </row>
    <row r="14" spans="21:26" ht="12.75">
      <c r="U14" s="27"/>
      <c r="V14" s="27"/>
      <c r="W14" s="27"/>
      <c r="X14" s="27"/>
      <c r="Y14" s="27"/>
      <c r="Z14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20.00390625" style="0" customWidth="1"/>
    <col min="2" max="2" width="6.375" style="0" customWidth="1"/>
    <col min="3" max="3" width="6.625" style="0" customWidth="1"/>
    <col min="4" max="6" width="6.125" style="0" customWidth="1"/>
  </cols>
  <sheetData>
    <row r="1" spans="1:7" ht="12.75">
      <c r="A1" s="12"/>
      <c r="B1" s="12">
        <v>2019</v>
      </c>
      <c r="C1" s="12">
        <v>2020</v>
      </c>
      <c r="D1" s="12">
        <v>2021</v>
      </c>
      <c r="E1" s="12">
        <v>2022</v>
      </c>
      <c r="F1" s="12">
        <v>2023</v>
      </c>
      <c r="G1" s="13" t="s">
        <v>14</v>
      </c>
    </row>
    <row r="2" spans="1:7" ht="12.75">
      <c r="A2" s="12" t="s">
        <v>45</v>
      </c>
      <c r="B2" s="12"/>
      <c r="C2" s="12"/>
      <c r="D2" s="12"/>
      <c r="E2" s="12">
        <v>1</v>
      </c>
      <c r="F2" s="12"/>
      <c r="G2" s="13">
        <f aca="true" t="shared" si="0" ref="G2:G20">SUM(B2:F2)</f>
        <v>1</v>
      </c>
    </row>
    <row r="3" spans="1:7" ht="12.75">
      <c r="A3" s="12" t="s">
        <v>29</v>
      </c>
      <c r="B3" s="12"/>
      <c r="C3" s="12"/>
      <c r="D3" s="12">
        <v>1</v>
      </c>
      <c r="E3" s="12"/>
      <c r="F3" s="12"/>
      <c r="G3" s="13">
        <f t="shared" si="0"/>
        <v>1</v>
      </c>
    </row>
    <row r="4" spans="1:7" ht="12.75">
      <c r="A4" s="22" t="s">
        <v>25</v>
      </c>
      <c r="B4" s="12"/>
      <c r="C4" s="12"/>
      <c r="D4" s="12"/>
      <c r="E4" s="12"/>
      <c r="F4" s="12">
        <v>1</v>
      </c>
      <c r="G4" s="13">
        <f t="shared" si="0"/>
        <v>1</v>
      </c>
    </row>
    <row r="5" spans="1:7" ht="12.75">
      <c r="A5" s="12" t="s">
        <v>6</v>
      </c>
      <c r="B5" s="12">
        <v>1</v>
      </c>
      <c r="C5" s="12"/>
      <c r="D5" s="12"/>
      <c r="E5" s="12">
        <v>1</v>
      </c>
      <c r="F5" s="12">
        <v>2</v>
      </c>
      <c r="G5" s="13">
        <f t="shared" si="0"/>
        <v>4</v>
      </c>
    </row>
    <row r="6" spans="1:7" ht="12.75">
      <c r="A6" s="12" t="s">
        <v>60</v>
      </c>
      <c r="B6" s="12"/>
      <c r="C6" s="12"/>
      <c r="D6" s="12"/>
      <c r="E6" s="12">
        <v>1</v>
      </c>
      <c r="F6" s="12"/>
      <c r="G6" s="13">
        <f t="shared" si="0"/>
        <v>1</v>
      </c>
    </row>
    <row r="7" spans="1:7" ht="12.75">
      <c r="A7" s="12" t="s">
        <v>30</v>
      </c>
      <c r="B7" s="12">
        <v>1</v>
      </c>
      <c r="C7" s="12"/>
      <c r="D7" s="12"/>
      <c r="E7" s="12"/>
      <c r="F7" s="12"/>
      <c r="G7" s="13">
        <f t="shared" si="0"/>
        <v>1</v>
      </c>
    </row>
    <row r="8" spans="1:7" ht="12.75">
      <c r="A8" s="12" t="s">
        <v>43</v>
      </c>
      <c r="B8" s="12"/>
      <c r="C8" s="12"/>
      <c r="D8" s="12"/>
      <c r="E8" s="12"/>
      <c r="F8" s="12">
        <v>1</v>
      </c>
      <c r="G8" s="13">
        <f t="shared" si="0"/>
        <v>1</v>
      </c>
    </row>
    <row r="9" spans="1:7" ht="12.75">
      <c r="A9" s="12" t="s">
        <v>2</v>
      </c>
      <c r="B9" s="12">
        <v>2</v>
      </c>
      <c r="C9" s="12">
        <v>2</v>
      </c>
      <c r="D9" s="12"/>
      <c r="E9" s="12">
        <v>2</v>
      </c>
      <c r="F9" s="12"/>
      <c r="G9" s="13">
        <f t="shared" si="0"/>
        <v>6</v>
      </c>
    </row>
    <row r="10" spans="1:7" ht="12.75">
      <c r="A10" s="12" t="s">
        <v>1</v>
      </c>
      <c r="B10" s="12">
        <v>1</v>
      </c>
      <c r="C10" s="12">
        <v>1</v>
      </c>
      <c r="D10" s="12"/>
      <c r="E10" s="12"/>
      <c r="F10" s="12">
        <v>1</v>
      </c>
      <c r="G10" s="13">
        <f t="shared" si="0"/>
        <v>3</v>
      </c>
    </row>
    <row r="11" spans="1:7" ht="12.75">
      <c r="A11" s="12" t="s">
        <v>28</v>
      </c>
      <c r="B11" s="12"/>
      <c r="C11" s="12">
        <v>1</v>
      </c>
      <c r="D11" s="12"/>
      <c r="E11" s="12"/>
      <c r="F11" s="12"/>
      <c r="G11" s="13">
        <f t="shared" si="0"/>
        <v>1</v>
      </c>
    </row>
    <row r="12" spans="1:7" ht="12.75">
      <c r="A12" s="12" t="s">
        <v>18</v>
      </c>
      <c r="B12" s="12">
        <v>2</v>
      </c>
      <c r="C12" s="12">
        <v>2</v>
      </c>
      <c r="D12" s="12">
        <v>5</v>
      </c>
      <c r="E12" s="12">
        <v>4</v>
      </c>
      <c r="F12" s="12">
        <v>7</v>
      </c>
      <c r="G12" s="13">
        <f t="shared" si="0"/>
        <v>20</v>
      </c>
    </row>
    <row r="13" spans="1:7" ht="12.75">
      <c r="A13" s="12" t="s">
        <v>5</v>
      </c>
      <c r="B13" s="12"/>
      <c r="C13" s="12">
        <v>2</v>
      </c>
      <c r="D13" s="12"/>
      <c r="E13" s="12"/>
      <c r="F13" s="12">
        <v>1</v>
      </c>
      <c r="G13" s="13">
        <f t="shared" si="0"/>
        <v>3</v>
      </c>
    </row>
    <row r="14" spans="1:7" ht="12.75">
      <c r="A14" s="12" t="s">
        <v>26</v>
      </c>
      <c r="B14" s="12"/>
      <c r="C14" s="12"/>
      <c r="D14" s="12"/>
      <c r="E14" s="12">
        <v>1</v>
      </c>
      <c r="F14" s="12"/>
      <c r="G14" s="13">
        <f t="shared" si="0"/>
        <v>1</v>
      </c>
    </row>
    <row r="15" spans="1:7" ht="12.75">
      <c r="A15" s="12" t="s">
        <v>10</v>
      </c>
      <c r="B15" s="12"/>
      <c r="C15" s="12"/>
      <c r="D15" s="12">
        <v>2</v>
      </c>
      <c r="E15" s="12">
        <v>1</v>
      </c>
      <c r="F15" s="12">
        <v>2</v>
      </c>
      <c r="G15" s="13">
        <f t="shared" si="0"/>
        <v>5</v>
      </c>
    </row>
    <row r="16" spans="1:7" ht="12.75">
      <c r="A16" s="12" t="s">
        <v>19</v>
      </c>
      <c r="B16" s="12">
        <v>1</v>
      </c>
      <c r="C16" s="12"/>
      <c r="D16" s="12">
        <v>1</v>
      </c>
      <c r="E16" s="12">
        <v>1</v>
      </c>
      <c r="F16" s="12">
        <v>1</v>
      </c>
      <c r="G16" s="13">
        <f t="shared" si="0"/>
        <v>4</v>
      </c>
    </row>
    <row r="17" spans="1:7" ht="12.75">
      <c r="A17" s="12" t="s">
        <v>21</v>
      </c>
      <c r="B17" s="12">
        <v>1</v>
      </c>
      <c r="C17" s="12"/>
      <c r="D17" s="12"/>
      <c r="E17" s="12">
        <v>1</v>
      </c>
      <c r="F17" s="12">
        <v>1</v>
      </c>
      <c r="G17" s="13">
        <f t="shared" si="0"/>
        <v>3</v>
      </c>
    </row>
    <row r="18" spans="1:7" ht="12.75">
      <c r="A18" s="12" t="s">
        <v>12</v>
      </c>
      <c r="B18" s="12"/>
      <c r="C18" s="12">
        <v>1</v>
      </c>
      <c r="D18" s="12"/>
      <c r="E18" s="12">
        <v>3</v>
      </c>
      <c r="F18" s="12">
        <v>2</v>
      </c>
      <c r="G18" s="13">
        <f t="shared" si="0"/>
        <v>6</v>
      </c>
    </row>
    <row r="19" spans="1:7" ht="12.75">
      <c r="A19" s="12" t="s">
        <v>13</v>
      </c>
      <c r="B19" s="12">
        <v>2</v>
      </c>
      <c r="C19" s="12"/>
      <c r="D19" s="12"/>
      <c r="E19" s="12"/>
      <c r="F19" s="12"/>
      <c r="G19" s="13">
        <f t="shared" si="0"/>
        <v>2</v>
      </c>
    </row>
    <row r="20" spans="1:7" ht="12.75">
      <c r="A20" s="12" t="s">
        <v>0</v>
      </c>
      <c r="B20" s="12">
        <v>12</v>
      </c>
      <c r="C20" s="12">
        <v>3</v>
      </c>
      <c r="D20" s="12">
        <v>1</v>
      </c>
      <c r="E20" s="12">
        <v>7</v>
      </c>
      <c r="F20" s="12">
        <v>9</v>
      </c>
      <c r="G20" s="13">
        <f t="shared" si="0"/>
        <v>32</v>
      </c>
    </row>
    <row r="21" spans="1:7" ht="12.75">
      <c r="A21" s="12" t="s">
        <v>11</v>
      </c>
      <c r="B21" s="12"/>
      <c r="C21" s="12">
        <v>1</v>
      </c>
      <c r="D21" s="12"/>
      <c r="E21" s="12"/>
      <c r="F21" s="12"/>
      <c r="G21" s="13">
        <f>SUM(C21:F21)</f>
        <v>1</v>
      </c>
    </row>
    <row r="22" spans="1:7" ht="12.75">
      <c r="A22" s="22" t="s">
        <v>61</v>
      </c>
      <c r="B22" s="12"/>
      <c r="C22" s="12"/>
      <c r="D22" s="12"/>
      <c r="E22" s="12">
        <v>1</v>
      </c>
      <c r="F22" s="12"/>
      <c r="G22" s="13">
        <f>SUM(C22:F22)</f>
        <v>1</v>
      </c>
    </row>
    <row r="23" spans="1:7" ht="12.75">
      <c r="A23" s="22" t="s">
        <v>22</v>
      </c>
      <c r="B23" s="12"/>
      <c r="C23" s="12"/>
      <c r="D23" s="12"/>
      <c r="E23" s="12"/>
      <c r="F23" s="12">
        <v>1</v>
      </c>
      <c r="G23" s="13">
        <f aca="true" t="shared" si="1" ref="G23:G30">SUM(B23:F23)</f>
        <v>1</v>
      </c>
    </row>
    <row r="24" spans="1:7" ht="12.75">
      <c r="A24" s="12" t="s">
        <v>8</v>
      </c>
      <c r="B24" s="12"/>
      <c r="C24" s="12">
        <v>1</v>
      </c>
      <c r="D24" s="12"/>
      <c r="E24" s="12">
        <v>2</v>
      </c>
      <c r="F24" s="12">
        <v>3</v>
      </c>
      <c r="G24" s="13">
        <f t="shared" si="1"/>
        <v>6</v>
      </c>
    </row>
    <row r="25" spans="1:7" ht="12.75">
      <c r="A25" s="12" t="s">
        <v>7</v>
      </c>
      <c r="B25" s="12"/>
      <c r="C25" s="12"/>
      <c r="D25" s="12"/>
      <c r="E25" s="12">
        <v>1</v>
      </c>
      <c r="F25" s="12">
        <v>1</v>
      </c>
      <c r="G25" s="13">
        <f t="shared" si="1"/>
        <v>2</v>
      </c>
    </row>
    <row r="26" spans="1:7" ht="12.75">
      <c r="A26" s="12" t="s">
        <v>24</v>
      </c>
      <c r="B26" s="12"/>
      <c r="C26" s="12">
        <v>1</v>
      </c>
      <c r="D26" s="12"/>
      <c r="E26" s="12"/>
      <c r="F26" s="12"/>
      <c r="G26" s="13">
        <f t="shared" si="1"/>
        <v>1</v>
      </c>
    </row>
    <row r="27" spans="1:7" ht="12.75">
      <c r="A27" s="12" t="s">
        <v>9</v>
      </c>
      <c r="B27" s="12">
        <v>1</v>
      </c>
      <c r="C27" s="12">
        <v>3</v>
      </c>
      <c r="D27" s="12">
        <v>2</v>
      </c>
      <c r="E27" s="12">
        <v>1</v>
      </c>
      <c r="F27" s="12">
        <v>2</v>
      </c>
      <c r="G27" s="13">
        <f t="shared" si="1"/>
        <v>9</v>
      </c>
    </row>
    <row r="28" spans="1:7" ht="12.75">
      <c r="A28" s="12" t="s">
        <v>3</v>
      </c>
      <c r="B28" s="12">
        <v>1</v>
      </c>
      <c r="C28" s="12">
        <v>1</v>
      </c>
      <c r="D28" s="12">
        <v>2</v>
      </c>
      <c r="E28" s="12">
        <v>1</v>
      </c>
      <c r="F28" s="12"/>
      <c r="G28" s="13">
        <f t="shared" si="1"/>
        <v>5</v>
      </c>
    </row>
    <row r="29" spans="1:7" ht="12.75">
      <c r="A29" s="12" t="s">
        <v>20</v>
      </c>
      <c r="B29" s="12">
        <v>8</v>
      </c>
      <c r="C29" s="12">
        <v>6</v>
      </c>
      <c r="D29" s="12">
        <v>3</v>
      </c>
      <c r="E29" s="12">
        <v>2</v>
      </c>
      <c r="F29" s="12">
        <v>2</v>
      </c>
      <c r="G29" s="13">
        <f t="shared" si="1"/>
        <v>21</v>
      </c>
    </row>
    <row r="30" spans="1:7" ht="12.75">
      <c r="A30" s="22" t="s">
        <v>44</v>
      </c>
      <c r="B30" s="12">
        <v>1</v>
      </c>
      <c r="C30" s="12"/>
      <c r="D30" s="12"/>
      <c r="E30" s="12"/>
      <c r="F30" s="12"/>
      <c r="G30" s="13">
        <f t="shared" si="1"/>
        <v>1</v>
      </c>
    </row>
    <row r="31" spans="1:7" ht="12.75">
      <c r="A31" s="13" t="s">
        <v>14</v>
      </c>
      <c r="B31" s="13">
        <f aca="true" t="shared" si="2" ref="B31:G31">SUM(B2:B30)</f>
        <v>34</v>
      </c>
      <c r="C31" s="13">
        <f t="shared" si="2"/>
        <v>25</v>
      </c>
      <c r="D31" s="13">
        <f t="shared" si="2"/>
        <v>17</v>
      </c>
      <c r="E31" s="13">
        <f t="shared" si="2"/>
        <v>31</v>
      </c>
      <c r="F31" s="13">
        <f t="shared" si="2"/>
        <v>37</v>
      </c>
      <c r="G31" s="12">
        <f t="shared" si="2"/>
        <v>144</v>
      </c>
    </row>
    <row r="32" spans="2:6" ht="12.75">
      <c r="B32" s="16">
        <v>2019</v>
      </c>
      <c r="C32" s="17">
        <v>2020</v>
      </c>
      <c r="D32" s="17">
        <v>2021</v>
      </c>
      <c r="E32" s="17">
        <v>2022</v>
      </c>
      <c r="F32" s="17">
        <v>2023</v>
      </c>
    </row>
    <row r="34" spans="1:2" ht="12.75">
      <c r="A34" s="36" t="s">
        <v>78</v>
      </c>
      <c r="B34" s="36"/>
    </row>
    <row r="72" ht="12.75">
      <c r="A72" s="12" t="s">
        <v>53</v>
      </c>
    </row>
    <row r="73" ht="12.75">
      <c r="A73" s="12" t="s">
        <v>29</v>
      </c>
    </row>
    <row r="74" ht="12.75">
      <c r="A74" s="12" t="s">
        <v>25</v>
      </c>
    </row>
    <row r="75" ht="12.75">
      <c r="A75" s="12" t="s">
        <v>4</v>
      </c>
    </row>
    <row r="76" ht="12.75">
      <c r="A76" s="12" t="s">
        <v>54</v>
      </c>
    </row>
    <row r="77" ht="12.75">
      <c r="A77" s="16" t="s">
        <v>1</v>
      </c>
    </row>
    <row r="78" ht="12.75">
      <c r="A78" s="12" t="s">
        <v>55</v>
      </c>
    </row>
    <row r="79" ht="12.75">
      <c r="A79" s="12" t="s">
        <v>10</v>
      </c>
    </row>
    <row r="80" ht="12.75">
      <c r="A80" s="12" t="s">
        <v>19</v>
      </c>
    </row>
    <row r="81" ht="12.75">
      <c r="A81" s="12" t="s">
        <v>56</v>
      </c>
    </row>
    <row r="82" ht="12.75">
      <c r="A82" s="12" t="s">
        <v>0</v>
      </c>
    </row>
    <row r="83" ht="12.75">
      <c r="A83" s="12" t="s">
        <v>8</v>
      </c>
    </row>
    <row r="84" ht="12.75">
      <c r="A84" s="12" t="s">
        <v>9</v>
      </c>
    </row>
    <row r="85" ht="12.75">
      <c r="A85" s="12" t="s">
        <v>3</v>
      </c>
    </row>
    <row r="86" ht="12.75">
      <c r="A86" s="12" t="s">
        <v>20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16.125" style="0" customWidth="1"/>
    <col min="2" max="2" width="6.00390625" style="0" customWidth="1"/>
    <col min="3" max="3" width="5.375" style="0" customWidth="1"/>
    <col min="4" max="6" width="5.50390625" style="0" customWidth="1"/>
  </cols>
  <sheetData>
    <row r="1" spans="1:7" ht="12.75">
      <c r="A1" s="14"/>
      <c r="B1" s="14">
        <v>2019</v>
      </c>
      <c r="C1" s="14">
        <v>2020</v>
      </c>
      <c r="D1" s="14">
        <v>2021</v>
      </c>
      <c r="E1" s="14">
        <v>2022</v>
      </c>
      <c r="F1" s="14">
        <v>2023</v>
      </c>
      <c r="G1" s="15" t="s">
        <v>14</v>
      </c>
    </row>
    <row r="2" spans="1:7" ht="12.75">
      <c r="A2" s="14" t="s">
        <v>15</v>
      </c>
      <c r="B2" s="14">
        <v>4</v>
      </c>
      <c r="C2" s="14"/>
      <c r="D2" s="14">
        <v>2</v>
      </c>
      <c r="E2" s="14">
        <v>1</v>
      </c>
      <c r="F2" s="14"/>
      <c r="G2" s="15">
        <f aca="true" t="shared" si="0" ref="G2:G27">SUM(B2:F2)</f>
        <v>7</v>
      </c>
    </row>
    <row r="3" spans="1:7" ht="12.75">
      <c r="A3" s="14" t="s">
        <v>46</v>
      </c>
      <c r="B3" s="14">
        <v>1</v>
      </c>
      <c r="C3" s="14"/>
      <c r="D3" s="14"/>
      <c r="E3" s="14"/>
      <c r="F3" s="14"/>
      <c r="G3" s="15">
        <f t="shared" si="0"/>
        <v>1</v>
      </c>
    </row>
    <row r="4" spans="1:7" ht="12.75">
      <c r="A4" s="35" t="s">
        <v>25</v>
      </c>
      <c r="B4" s="14"/>
      <c r="C4" s="14">
        <v>1</v>
      </c>
      <c r="D4" s="14"/>
      <c r="E4" s="14"/>
      <c r="F4" s="14"/>
      <c r="G4" s="15">
        <f t="shared" si="0"/>
        <v>1</v>
      </c>
    </row>
    <row r="5" spans="1:7" ht="12.75">
      <c r="A5" s="14" t="s">
        <v>6</v>
      </c>
      <c r="B5" s="14"/>
      <c r="C5" s="14"/>
      <c r="D5" s="14"/>
      <c r="E5" s="14">
        <v>2</v>
      </c>
      <c r="F5" s="14"/>
      <c r="G5" s="15">
        <f t="shared" si="0"/>
        <v>2</v>
      </c>
    </row>
    <row r="6" spans="1:7" ht="12.75">
      <c r="A6" s="35" t="s">
        <v>59</v>
      </c>
      <c r="B6" s="14"/>
      <c r="C6" s="14"/>
      <c r="D6" s="14"/>
      <c r="E6" s="14">
        <v>1</v>
      </c>
      <c r="F6" s="14"/>
      <c r="G6" s="15">
        <f t="shared" si="0"/>
        <v>1</v>
      </c>
    </row>
    <row r="7" spans="1:7" ht="12.75">
      <c r="A7" s="14" t="s">
        <v>4</v>
      </c>
      <c r="B7" s="14"/>
      <c r="C7" s="14"/>
      <c r="D7" s="14">
        <v>1</v>
      </c>
      <c r="E7" s="14"/>
      <c r="F7" s="14"/>
      <c r="G7" s="15">
        <f t="shared" si="0"/>
        <v>1</v>
      </c>
    </row>
    <row r="8" spans="1:7" ht="12.75">
      <c r="A8" s="14" t="s">
        <v>2</v>
      </c>
      <c r="B8" s="14">
        <v>1</v>
      </c>
      <c r="C8" s="14">
        <v>3</v>
      </c>
      <c r="D8" s="14"/>
      <c r="E8" s="14"/>
      <c r="F8" s="14"/>
      <c r="G8" s="15">
        <f t="shared" si="0"/>
        <v>4</v>
      </c>
    </row>
    <row r="9" spans="1:7" ht="12.75">
      <c r="A9" s="14" t="s">
        <v>27</v>
      </c>
      <c r="B9" s="14">
        <v>1</v>
      </c>
      <c r="C9" s="14"/>
      <c r="D9" s="14"/>
      <c r="E9" s="14"/>
      <c r="F9" s="14"/>
      <c r="G9" s="15">
        <f t="shared" si="0"/>
        <v>1</v>
      </c>
    </row>
    <row r="10" spans="1:7" ht="12.75">
      <c r="A10" s="14" t="s">
        <v>47</v>
      </c>
      <c r="B10" s="14">
        <v>1</v>
      </c>
      <c r="C10" s="14"/>
      <c r="D10" s="14"/>
      <c r="E10" s="14"/>
      <c r="F10" s="14"/>
      <c r="G10" s="15">
        <f t="shared" si="0"/>
        <v>1</v>
      </c>
    </row>
    <row r="11" spans="1:7" ht="12.75">
      <c r="A11" s="14" t="s">
        <v>28</v>
      </c>
      <c r="B11" s="14"/>
      <c r="C11" s="14"/>
      <c r="D11" s="14"/>
      <c r="E11" s="14"/>
      <c r="F11" s="14">
        <v>1</v>
      </c>
      <c r="G11" s="15">
        <f t="shared" si="0"/>
        <v>1</v>
      </c>
    </row>
    <row r="12" spans="1:7" ht="12.75">
      <c r="A12" s="14" t="s">
        <v>62</v>
      </c>
      <c r="B12" s="14"/>
      <c r="C12" s="14"/>
      <c r="D12" s="14"/>
      <c r="E12" s="14"/>
      <c r="F12" s="14">
        <v>1</v>
      </c>
      <c r="G12" s="15">
        <f t="shared" si="0"/>
        <v>1</v>
      </c>
    </row>
    <row r="13" spans="1:7" ht="12.75">
      <c r="A13" s="14" t="s">
        <v>39</v>
      </c>
      <c r="B13" s="14"/>
      <c r="C13" s="14">
        <v>1</v>
      </c>
      <c r="D13" s="14"/>
      <c r="E13" s="14"/>
      <c r="F13" s="14"/>
      <c r="G13" s="15">
        <f t="shared" si="0"/>
        <v>1</v>
      </c>
    </row>
    <row r="14" spans="1:7" ht="12.75">
      <c r="A14" s="14" t="s">
        <v>18</v>
      </c>
      <c r="B14" s="14">
        <v>1</v>
      </c>
      <c r="C14" s="14">
        <v>4</v>
      </c>
      <c r="D14" s="14">
        <v>3</v>
      </c>
      <c r="E14" s="14">
        <v>2</v>
      </c>
      <c r="F14" s="14">
        <v>2</v>
      </c>
      <c r="G14" s="15">
        <f t="shared" si="0"/>
        <v>12</v>
      </c>
    </row>
    <row r="15" spans="1:7" ht="12.75">
      <c r="A15" s="14" t="s">
        <v>5</v>
      </c>
      <c r="B15" s="14"/>
      <c r="C15" s="14"/>
      <c r="D15" s="14">
        <v>1</v>
      </c>
      <c r="E15" s="14"/>
      <c r="F15" s="14"/>
      <c r="G15" s="15">
        <f t="shared" si="0"/>
        <v>1</v>
      </c>
    </row>
    <row r="16" spans="1:7" ht="12.75">
      <c r="A16" s="14" t="s">
        <v>10</v>
      </c>
      <c r="B16" s="14"/>
      <c r="C16" s="14"/>
      <c r="D16" s="14"/>
      <c r="E16" s="14">
        <v>1</v>
      </c>
      <c r="F16" s="14">
        <v>1</v>
      </c>
      <c r="G16" s="15">
        <f t="shared" si="0"/>
        <v>2</v>
      </c>
    </row>
    <row r="17" spans="1:7" ht="12.75">
      <c r="A17" s="14" t="s">
        <v>19</v>
      </c>
      <c r="B17" s="14"/>
      <c r="C17" s="14"/>
      <c r="D17" s="14">
        <v>2</v>
      </c>
      <c r="E17" s="14"/>
      <c r="F17" s="14"/>
      <c r="G17" s="15">
        <f t="shared" si="0"/>
        <v>2</v>
      </c>
    </row>
    <row r="18" spans="1:7" ht="12.75">
      <c r="A18" s="14" t="s">
        <v>12</v>
      </c>
      <c r="B18" s="14">
        <v>1</v>
      </c>
      <c r="C18" s="14"/>
      <c r="D18" s="14"/>
      <c r="E18" s="14"/>
      <c r="F18" s="14"/>
      <c r="G18" s="15">
        <f t="shared" si="0"/>
        <v>1</v>
      </c>
    </row>
    <row r="19" spans="1:7" ht="12.75">
      <c r="A19" s="14" t="s">
        <v>13</v>
      </c>
      <c r="B19" s="14"/>
      <c r="C19" s="14">
        <v>1</v>
      </c>
      <c r="D19" s="14"/>
      <c r="E19" s="14"/>
      <c r="F19" s="14"/>
      <c r="G19" s="15">
        <f t="shared" si="0"/>
        <v>1</v>
      </c>
    </row>
    <row r="20" spans="1:7" ht="12.75">
      <c r="A20" s="14" t="s">
        <v>0</v>
      </c>
      <c r="B20" s="14">
        <v>2</v>
      </c>
      <c r="C20" s="14">
        <v>3</v>
      </c>
      <c r="D20" s="14">
        <v>1</v>
      </c>
      <c r="E20" s="14">
        <v>1</v>
      </c>
      <c r="F20" s="14">
        <v>4</v>
      </c>
      <c r="G20" s="15">
        <f t="shared" si="0"/>
        <v>11</v>
      </c>
    </row>
    <row r="21" spans="1:7" ht="12.75">
      <c r="A21" s="14" t="s">
        <v>48</v>
      </c>
      <c r="B21" s="14"/>
      <c r="C21" s="14">
        <v>1</v>
      </c>
      <c r="D21" s="14"/>
      <c r="E21" s="14"/>
      <c r="F21" s="14"/>
      <c r="G21" s="15">
        <f t="shared" si="0"/>
        <v>1</v>
      </c>
    </row>
    <row r="22" spans="1:7" ht="12.75">
      <c r="A22" s="14" t="s">
        <v>8</v>
      </c>
      <c r="B22" s="14">
        <v>2</v>
      </c>
      <c r="C22" s="14"/>
      <c r="D22" s="14"/>
      <c r="E22" s="14"/>
      <c r="F22" s="14"/>
      <c r="G22" s="15">
        <f t="shared" si="0"/>
        <v>2</v>
      </c>
    </row>
    <row r="23" spans="1:7" ht="12.75">
      <c r="A23" s="14" t="s">
        <v>23</v>
      </c>
      <c r="B23" s="14"/>
      <c r="C23" s="14">
        <v>1</v>
      </c>
      <c r="D23" s="14"/>
      <c r="E23" s="14"/>
      <c r="F23" s="14"/>
      <c r="G23" s="15">
        <f t="shared" si="0"/>
        <v>1</v>
      </c>
    </row>
    <row r="24" spans="1:7" ht="12.75">
      <c r="A24" s="14" t="s">
        <v>7</v>
      </c>
      <c r="B24" s="14"/>
      <c r="C24" s="14">
        <v>1</v>
      </c>
      <c r="D24" s="14"/>
      <c r="E24" s="14"/>
      <c r="F24" s="14"/>
      <c r="G24" s="15">
        <f t="shared" si="0"/>
        <v>1</v>
      </c>
    </row>
    <row r="25" spans="1:7" ht="12.75">
      <c r="A25" s="14" t="s">
        <v>9</v>
      </c>
      <c r="B25" s="14">
        <v>1</v>
      </c>
      <c r="C25" s="14"/>
      <c r="D25" s="14"/>
      <c r="E25" s="14">
        <v>3</v>
      </c>
      <c r="F25" s="14">
        <v>6</v>
      </c>
      <c r="G25" s="15">
        <f t="shared" si="0"/>
        <v>10</v>
      </c>
    </row>
    <row r="26" spans="1:7" ht="12.75">
      <c r="A26" s="14" t="s">
        <v>3</v>
      </c>
      <c r="B26" s="14">
        <v>1</v>
      </c>
      <c r="C26" s="14">
        <v>2</v>
      </c>
      <c r="D26" s="14">
        <v>1</v>
      </c>
      <c r="E26" s="14">
        <v>2</v>
      </c>
      <c r="F26" s="14"/>
      <c r="G26" s="15">
        <f t="shared" si="0"/>
        <v>6</v>
      </c>
    </row>
    <row r="27" spans="1:7" ht="12.75">
      <c r="A27" s="14" t="s">
        <v>20</v>
      </c>
      <c r="B27" s="14">
        <v>3</v>
      </c>
      <c r="C27" s="14">
        <v>0</v>
      </c>
      <c r="D27" s="14">
        <v>4</v>
      </c>
      <c r="E27" s="14">
        <v>2</v>
      </c>
      <c r="F27" s="14">
        <v>3</v>
      </c>
      <c r="G27" s="15">
        <f t="shared" si="0"/>
        <v>12</v>
      </c>
    </row>
    <row r="28" spans="1:9" ht="12.75">
      <c r="A28" s="15" t="s">
        <v>14</v>
      </c>
      <c r="B28" s="15">
        <f>SUM(B2:B27)</f>
        <v>19</v>
      </c>
      <c r="C28" s="15">
        <f>SUM(C2:C27)</f>
        <v>18</v>
      </c>
      <c r="D28" s="15">
        <f>SUM(D2:D27)</f>
        <v>15</v>
      </c>
      <c r="E28" s="15">
        <f>SUM(E2:E27)</f>
        <v>15</v>
      </c>
      <c r="F28" s="15">
        <f>SUM(F2:F27)</f>
        <v>18</v>
      </c>
      <c r="G28" s="15"/>
      <c r="H28" s="9"/>
      <c r="I28" s="9"/>
    </row>
    <row r="30" spans="1:2" ht="12.75">
      <c r="A30" s="36" t="s">
        <v>78</v>
      </c>
      <c r="B30" s="36"/>
    </row>
    <row r="69" ht="12.75">
      <c r="A69" s="23" t="s">
        <v>63</v>
      </c>
    </row>
    <row r="70" ht="12.75">
      <c r="A70" t="s">
        <v>15</v>
      </c>
    </row>
    <row r="71" ht="12.75">
      <c r="A71" s="23" t="s">
        <v>6</v>
      </c>
    </row>
    <row r="72" ht="12.75">
      <c r="A72" s="23" t="s">
        <v>4</v>
      </c>
    </row>
    <row r="73" ht="12.75">
      <c r="A73" s="23" t="s">
        <v>2</v>
      </c>
    </row>
    <row r="74" ht="12.75">
      <c r="A74" s="23" t="s">
        <v>55</v>
      </c>
    </row>
    <row r="75" ht="12.75">
      <c r="A75" s="23" t="s">
        <v>19</v>
      </c>
    </row>
    <row r="76" ht="12.75">
      <c r="A76" s="23" t="s">
        <v>57</v>
      </c>
    </row>
    <row r="77" ht="12.75">
      <c r="A77" s="23" t="s">
        <v>0</v>
      </c>
    </row>
    <row r="78" ht="12.75">
      <c r="A78" s="23" t="s">
        <v>7</v>
      </c>
    </row>
    <row r="79" ht="12.75">
      <c r="A79" s="23" t="s">
        <v>9</v>
      </c>
    </row>
    <row r="80" ht="12.75">
      <c r="A80" s="23" t="s">
        <v>3</v>
      </c>
    </row>
    <row r="81" ht="12.75">
      <c r="A81" s="23" t="s">
        <v>58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5.375" style="0" customWidth="1"/>
    <col min="2" max="2" width="9.50390625" style="0" customWidth="1"/>
    <col min="3" max="3" width="6.00390625" style="0" customWidth="1"/>
    <col min="4" max="4" width="6.125" style="0" customWidth="1"/>
    <col min="5" max="5" width="5.625" style="0" customWidth="1"/>
    <col min="6" max="6" width="4.875" style="0" customWidth="1"/>
    <col min="7" max="7" width="5.00390625" style="0" customWidth="1"/>
    <col min="8" max="8" width="6.125" style="0" customWidth="1"/>
    <col min="9" max="10" width="5.50390625" style="0" customWidth="1"/>
    <col min="11" max="11" width="6.125" style="0" customWidth="1"/>
    <col min="12" max="12" width="5.50390625" style="0" customWidth="1"/>
    <col min="13" max="13" width="7.125" style="0" customWidth="1"/>
  </cols>
  <sheetData>
    <row r="1" spans="1:5" ht="12.75">
      <c r="A1" s="8" t="s">
        <v>65</v>
      </c>
      <c r="B1" s="8"/>
      <c r="C1" s="8"/>
      <c r="D1" s="8"/>
      <c r="E1" s="8"/>
    </row>
    <row r="2" spans="1:15" ht="12.75">
      <c r="A2" s="12"/>
      <c r="B2" s="13">
        <v>2019</v>
      </c>
      <c r="C2" s="13">
        <v>2020</v>
      </c>
      <c r="D2" s="13">
        <v>2021</v>
      </c>
      <c r="E2" s="13">
        <v>2022</v>
      </c>
      <c r="F2" s="8"/>
      <c r="G2" s="8"/>
      <c r="H2" s="8"/>
      <c r="I2" s="8"/>
      <c r="J2" s="18"/>
      <c r="O2" s="18"/>
    </row>
    <row r="3" spans="1:10" ht="12.75">
      <c r="A3" s="12" t="s">
        <v>31</v>
      </c>
      <c r="B3" s="13">
        <v>11</v>
      </c>
      <c r="C3" s="13">
        <v>4</v>
      </c>
      <c r="D3" s="13">
        <v>3</v>
      </c>
      <c r="E3" s="13">
        <v>5</v>
      </c>
      <c r="F3" s="8"/>
      <c r="G3" s="8"/>
      <c r="H3" s="8"/>
      <c r="I3" s="8"/>
      <c r="J3" s="18"/>
    </row>
    <row r="4" spans="1:10" ht="12.75">
      <c r="A4" s="12" t="s">
        <v>32</v>
      </c>
      <c r="B4" s="13">
        <v>4</v>
      </c>
      <c r="C4" s="13">
        <v>3</v>
      </c>
      <c r="D4" s="13">
        <v>1</v>
      </c>
      <c r="E4" s="13">
        <v>2</v>
      </c>
      <c r="F4" s="8"/>
      <c r="G4" s="8"/>
      <c r="H4" s="8"/>
      <c r="I4" s="8"/>
      <c r="J4" s="18"/>
    </row>
    <row r="5" spans="1:10" ht="12.75">
      <c r="A5" s="12" t="s">
        <v>33</v>
      </c>
      <c r="B5" s="13">
        <v>7</v>
      </c>
      <c r="C5" s="13">
        <v>3</v>
      </c>
      <c r="D5" s="13">
        <v>3</v>
      </c>
      <c r="E5" s="13">
        <v>2</v>
      </c>
      <c r="F5" s="8"/>
      <c r="G5" s="8"/>
      <c r="H5" s="8"/>
      <c r="I5" s="8"/>
      <c r="J5" s="18"/>
    </row>
    <row r="6" spans="1:10" ht="12.75">
      <c r="A6" s="12" t="s">
        <v>34</v>
      </c>
      <c r="B6" s="13">
        <v>1</v>
      </c>
      <c r="C6" s="13">
        <v>6</v>
      </c>
      <c r="D6" s="13">
        <v>2</v>
      </c>
      <c r="E6" s="13">
        <v>4</v>
      </c>
      <c r="F6" s="8"/>
      <c r="G6" s="8"/>
      <c r="H6" s="8"/>
      <c r="I6" s="8"/>
      <c r="J6" s="18"/>
    </row>
    <row r="7" spans="1:10" ht="12.75">
      <c r="A7" s="12" t="s">
        <v>35</v>
      </c>
      <c r="B7" s="13">
        <v>4</v>
      </c>
      <c r="C7" s="13">
        <v>6</v>
      </c>
      <c r="D7" s="13">
        <v>3</v>
      </c>
      <c r="E7" s="13">
        <v>3</v>
      </c>
      <c r="F7" s="8"/>
      <c r="G7" s="8"/>
      <c r="H7" s="8"/>
      <c r="I7" s="8"/>
      <c r="J7" s="18"/>
    </row>
    <row r="8" spans="1:10" ht="12.75">
      <c r="A8" s="12" t="s">
        <v>36</v>
      </c>
      <c r="B8" s="13">
        <v>1</v>
      </c>
      <c r="C8" s="13">
        <v>1</v>
      </c>
      <c r="D8" s="13">
        <v>1</v>
      </c>
      <c r="E8" s="13">
        <v>2</v>
      </c>
      <c r="F8" s="8"/>
      <c r="G8" s="8"/>
      <c r="H8" s="8"/>
      <c r="I8" s="8"/>
      <c r="J8" s="18"/>
    </row>
    <row r="9" spans="1:10" ht="12.75">
      <c r="A9" s="12" t="s">
        <v>37</v>
      </c>
      <c r="B9" s="13">
        <v>2</v>
      </c>
      <c r="C9" s="13">
        <v>1</v>
      </c>
      <c r="D9" s="13">
        <v>1</v>
      </c>
      <c r="E9" s="13">
        <v>10</v>
      </c>
      <c r="F9" s="8"/>
      <c r="G9" s="8"/>
      <c r="H9" s="8"/>
      <c r="I9" s="8"/>
      <c r="J9" s="18"/>
    </row>
    <row r="10" spans="1:10" ht="12.75">
      <c r="A10" s="12" t="s">
        <v>38</v>
      </c>
      <c r="B10" s="13">
        <v>4</v>
      </c>
      <c r="C10" s="13">
        <v>1</v>
      </c>
      <c r="D10" s="13">
        <v>3</v>
      </c>
      <c r="E10" s="13">
        <v>3</v>
      </c>
      <c r="F10" s="8"/>
      <c r="G10" s="8"/>
      <c r="H10" s="8"/>
      <c r="I10" s="8"/>
      <c r="J10" s="18"/>
    </row>
    <row r="11" spans="1:10" ht="12.75">
      <c r="A11" s="1"/>
      <c r="B11" s="44">
        <f>SUM(B3:B10)</f>
        <v>34</v>
      </c>
      <c r="C11" s="44">
        <f>SUM(C3:C10)</f>
        <v>25</v>
      </c>
      <c r="D11" s="44">
        <f>SUM(D3:D10)</f>
        <v>17</v>
      </c>
      <c r="E11" s="44">
        <f>SUM(E3:E10)</f>
        <v>31</v>
      </c>
      <c r="I11" s="20"/>
      <c r="J11" s="19"/>
    </row>
    <row r="14" spans="1:3" ht="12.75">
      <c r="A14" s="13" t="s">
        <v>66</v>
      </c>
      <c r="B14" s="13">
        <v>2023</v>
      </c>
      <c r="C14" s="24"/>
    </row>
    <row r="15" spans="1:3" ht="12.75">
      <c r="A15" s="1"/>
      <c r="B15" s="1"/>
      <c r="C15" s="24"/>
    </row>
    <row r="16" spans="1:3" ht="14.25">
      <c r="A16" s="28" t="s">
        <v>67</v>
      </c>
      <c r="B16" s="29">
        <v>0</v>
      </c>
      <c r="C16" s="24"/>
    </row>
    <row r="17" spans="1:3" ht="42.75">
      <c r="A17" s="28" t="s">
        <v>68</v>
      </c>
      <c r="B17" s="29">
        <v>0</v>
      </c>
      <c r="C17" s="24"/>
    </row>
    <row r="18" spans="1:3" ht="14.25">
      <c r="A18" s="28" t="s">
        <v>69</v>
      </c>
      <c r="B18" s="29">
        <v>5</v>
      </c>
      <c r="C18" s="24"/>
    </row>
    <row r="19" spans="1:3" ht="14.25">
      <c r="A19" s="28" t="s">
        <v>70</v>
      </c>
      <c r="B19" s="29">
        <v>2</v>
      </c>
      <c r="C19" s="24"/>
    </row>
    <row r="20" spans="1:3" ht="14.25">
      <c r="A20" s="28" t="s">
        <v>71</v>
      </c>
      <c r="B20" s="29">
        <v>1</v>
      </c>
      <c r="C20" s="24"/>
    </row>
    <row r="21" spans="1:3" ht="14.25">
      <c r="A21" s="28" t="s">
        <v>72</v>
      </c>
      <c r="B21" s="29">
        <v>0</v>
      </c>
      <c r="C21" s="24"/>
    </row>
    <row r="22" spans="1:3" ht="14.25">
      <c r="A22" s="28" t="s">
        <v>73</v>
      </c>
      <c r="B22" s="29">
        <v>25</v>
      </c>
      <c r="C22" s="24"/>
    </row>
    <row r="23" spans="1:3" ht="14.25">
      <c r="A23" s="28" t="s">
        <v>74</v>
      </c>
      <c r="B23" s="29">
        <v>3</v>
      </c>
      <c r="C23" s="24"/>
    </row>
    <row r="24" spans="1:3" ht="14.25">
      <c r="A24" s="28" t="s">
        <v>75</v>
      </c>
      <c r="B24" s="29">
        <v>0</v>
      </c>
      <c r="C24" s="24"/>
    </row>
    <row r="25" spans="1:3" ht="28.5">
      <c r="A25" s="28" t="s">
        <v>76</v>
      </c>
      <c r="B25" s="29">
        <v>1</v>
      </c>
      <c r="C25" s="24"/>
    </row>
    <row r="26" spans="1:3" ht="14.25">
      <c r="A26" s="28" t="s">
        <v>51</v>
      </c>
      <c r="B26" s="29">
        <v>0</v>
      </c>
      <c r="C26" s="24"/>
    </row>
    <row r="27" spans="1:3" ht="12.75">
      <c r="A27" s="12" t="s">
        <v>77</v>
      </c>
      <c r="B27" s="12">
        <f>SUM(B16:B26)</f>
        <v>37</v>
      </c>
      <c r="C27" s="24"/>
    </row>
    <row r="28" ht="12.75">
      <c r="C28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A17" sqref="A17"/>
    </sheetView>
  </sheetViews>
  <sheetFormatPr defaultColWidth="9.00390625" defaultRowHeight="12.75"/>
  <cols>
    <col min="1" max="1" width="30.375" style="0" customWidth="1"/>
    <col min="2" max="5" width="5.50390625" style="0" customWidth="1"/>
    <col min="6" max="6" width="5.00390625" style="0" customWidth="1"/>
    <col min="7" max="10" width="5.50390625" style="0" customWidth="1"/>
    <col min="11" max="12" width="5.875" style="0" customWidth="1"/>
    <col min="13" max="13" width="7.125" style="0" customWidth="1"/>
  </cols>
  <sheetData>
    <row r="1" spans="1:5" ht="12.75">
      <c r="A1" s="10" t="s">
        <v>64</v>
      </c>
      <c r="B1" s="10"/>
      <c r="C1" s="10"/>
      <c r="D1" s="10"/>
      <c r="E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O2" s="10"/>
    </row>
    <row r="3" spans="1:10" ht="12.75">
      <c r="A3" s="31" t="s">
        <v>31</v>
      </c>
      <c r="B3" s="31">
        <v>2019</v>
      </c>
      <c r="C3" s="31">
        <v>2020</v>
      </c>
      <c r="D3" s="31">
        <v>2021</v>
      </c>
      <c r="E3" s="31">
        <v>2022</v>
      </c>
      <c r="F3" s="10"/>
      <c r="G3" s="10"/>
      <c r="H3" s="10"/>
      <c r="I3" s="10"/>
      <c r="J3" s="10"/>
    </row>
    <row r="4" spans="1:10" ht="12.75">
      <c r="A4" s="31" t="s">
        <v>32</v>
      </c>
      <c r="B4" s="31">
        <v>1</v>
      </c>
      <c r="C4" s="31">
        <v>1</v>
      </c>
      <c r="D4" s="31">
        <v>3</v>
      </c>
      <c r="E4" s="31">
        <v>4</v>
      </c>
      <c r="F4" s="10"/>
      <c r="G4" s="10"/>
      <c r="H4" s="10"/>
      <c r="I4" s="10"/>
      <c r="J4" s="10"/>
    </row>
    <row r="5" spans="1:10" ht="12.75">
      <c r="A5" s="31" t="s">
        <v>33</v>
      </c>
      <c r="B5" s="31">
        <v>0</v>
      </c>
      <c r="C5" s="31">
        <v>3</v>
      </c>
      <c r="D5" s="31">
        <v>1</v>
      </c>
      <c r="E5" s="31">
        <v>1</v>
      </c>
      <c r="F5" s="10"/>
      <c r="G5" s="10"/>
      <c r="H5" s="10"/>
      <c r="I5" s="10"/>
      <c r="J5" s="10"/>
    </row>
    <row r="6" spans="1:10" ht="12.75">
      <c r="A6" s="31" t="s">
        <v>34</v>
      </c>
      <c r="B6" s="31">
        <v>3</v>
      </c>
      <c r="C6" s="31">
        <v>1</v>
      </c>
      <c r="D6" s="31">
        <v>0</v>
      </c>
      <c r="E6" s="31">
        <v>0</v>
      </c>
      <c r="F6" s="10"/>
      <c r="G6" s="10"/>
      <c r="H6" s="10"/>
      <c r="I6" s="10"/>
      <c r="J6" s="10"/>
    </row>
    <row r="7" spans="1:10" ht="12.75">
      <c r="A7" s="31" t="s">
        <v>35</v>
      </c>
      <c r="B7" s="31">
        <v>5</v>
      </c>
      <c r="C7" s="31">
        <v>2</v>
      </c>
      <c r="D7" s="31">
        <v>2</v>
      </c>
      <c r="E7" s="31">
        <v>3</v>
      </c>
      <c r="F7" s="10"/>
      <c r="G7" s="10"/>
      <c r="H7" s="10"/>
      <c r="I7" s="10"/>
      <c r="J7" s="10"/>
    </row>
    <row r="8" spans="1:10" ht="12.75">
      <c r="A8" s="31" t="s">
        <v>36</v>
      </c>
      <c r="B8" s="31">
        <v>4</v>
      </c>
      <c r="C8" s="31">
        <v>6</v>
      </c>
      <c r="D8" s="31">
        <v>1</v>
      </c>
      <c r="E8" s="31">
        <v>2</v>
      </c>
      <c r="F8" s="10"/>
      <c r="G8" s="10"/>
      <c r="H8" s="10"/>
      <c r="I8" s="10"/>
      <c r="J8" s="10"/>
    </row>
    <row r="9" spans="1:10" ht="12.75">
      <c r="A9" s="31" t="s">
        <v>37</v>
      </c>
      <c r="B9" s="31">
        <v>2</v>
      </c>
      <c r="C9" s="31">
        <v>1</v>
      </c>
      <c r="D9" s="31">
        <v>2</v>
      </c>
      <c r="E9" s="31">
        <v>0</v>
      </c>
      <c r="F9" s="10"/>
      <c r="G9" s="10"/>
      <c r="H9" s="10"/>
      <c r="I9" s="10"/>
      <c r="J9" s="10"/>
    </row>
    <row r="10" spans="1:10" ht="12.75">
      <c r="A10" s="31" t="s">
        <v>38</v>
      </c>
      <c r="B10" s="31">
        <v>0</v>
      </c>
      <c r="C10" s="31">
        <v>0</v>
      </c>
      <c r="D10" s="31">
        <v>0</v>
      </c>
      <c r="E10" s="31">
        <v>5</v>
      </c>
      <c r="F10" s="10"/>
      <c r="G10" s="10"/>
      <c r="H10" s="10"/>
      <c r="I10" s="10"/>
      <c r="J10" s="10"/>
    </row>
    <row r="11" spans="1:5" ht="12.75">
      <c r="A11" s="31" t="s">
        <v>14</v>
      </c>
      <c r="B11" s="31">
        <v>4</v>
      </c>
      <c r="C11" s="31">
        <v>4</v>
      </c>
      <c r="D11" s="31">
        <v>5</v>
      </c>
      <c r="E11" s="31">
        <v>0</v>
      </c>
    </row>
    <row r="12" spans="1:5" ht="12.75">
      <c r="A12" s="1"/>
      <c r="B12" s="14">
        <f>SUM(B4:B11)</f>
        <v>19</v>
      </c>
      <c r="C12" s="14">
        <f>SUM(C4:C11)</f>
        <v>18</v>
      </c>
      <c r="D12" s="14">
        <f>SUM(D4:D11)</f>
        <v>14</v>
      </c>
      <c r="E12" s="14">
        <f>SUM(E4:E11)</f>
        <v>15</v>
      </c>
    </row>
    <row r="14" spans="1:3" ht="12.75">
      <c r="A14" s="30" t="s">
        <v>66</v>
      </c>
      <c r="B14" s="31">
        <v>2023</v>
      </c>
      <c r="C14" s="43"/>
    </row>
    <row r="15" spans="1:3" ht="12.75">
      <c r="A15" s="1"/>
      <c r="B15" s="31"/>
      <c r="C15" s="43"/>
    </row>
    <row r="16" spans="1:3" ht="12.75">
      <c r="A16" s="1"/>
      <c r="B16" s="31"/>
      <c r="C16" s="43"/>
    </row>
    <row r="17" spans="1:3" ht="14.25">
      <c r="A17" s="28" t="s">
        <v>67</v>
      </c>
      <c r="B17" s="32">
        <v>0</v>
      </c>
      <c r="C17" s="43"/>
    </row>
    <row r="18" spans="1:3" ht="42.75">
      <c r="A18" s="28" t="s">
        <v>68</v>
      </c>
      <c r="B18" s="32">
        <v>2</v>
      </c>
      <c r="C18" s="43"/>
    </row>
    <row r="19" spans="1:3" ht="14.25">
      <c r="A19" s="28" t="s">
        <v>69</v>
      </c>
      <c r="B19" s="32">
        <v>1</v>
      </c>
      <c r="C19" s="43"/>
    </row>
    <row r="20" spans="1:3" ht="14.25">
      <c r="A20" s="28" t="s">
        <v>70</v>
      </c>
      <c r="B20" s="32">
        <v>2</v>
      </c>
      <c r="C20" s="43"/>
    </row>
    <row r="21" spans="1:3" ht="14.25">
      <c r="A21" s="28" t="s">
        <v>71</v>
      </c>
      <c r="B21" s="32">
        <v>1</v>
      </c>
      <c r="C21" s="43"/>
    </row>
    <row r="22" spans="1:3" ht="14.25">
      <c r="A22" s="28" t="s">
        <v>72</v>
      </c>
      <c r="B22" s="32">
        <v>1</v>
      </c>
      <c r="C22" s="43"/>
    </row>
    <row r="23" spans="1:3" ht="14.25">
      <c r="A23" s="28" t="s">
        <v>73</v>
      </c>
      <c r="B23" s="32">
        <v>8</v>
      </c>
      <c r="C23" s="43"/>
    </row>
    <row r="24" spans="1:3" ht="14.25">
      <c r="A24" s="28" t="s">
        <v>74</v>
      </c>
      <c r="B24" s="32">
        <v>1</v>
      </c>
      <c r="C24" s="43"/>
    </row>
    <row r="25" spans="1:3" ht="14.25">
      <c r="A25" s="28" t="s">
        <v>75</v>
      </c>
      <c r="B25" s="32">
        <v>0</v>
      </c>
      <c r="C25" s="43"/>
    </row>
    <row r="26" spans="1:3" ht="28.5">
      <c r="A26" s="28" t="s">
        <v>76</v>
      </c>
      <c r="B26" s="32">
        <v>2</v>
      </c>
      <c r="C26" s="43"/>
    </row>
    <row r="27" spans="1:3" ht="14.25">
      <c r="A27" s="28" t="s">
        <v>51</v>
      </c>
      <c r="B27" s="32">
        <v>0</v>
      </c>
      <c r="C27" s="43"/>
    </row>
    <row r="28" spans="1:3" ht="12.75">
      <c r="A28" s="30" t="s">
        <v>14</v>
      </c>
      <c r="B28" s="30">
        <f>SUM(B17:B27)</f>
        <v>18</v>
      </c>
      <c r="C28" s="43"/>
    </row>
    <row r="29" ht="12.75">
      <c r="C29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10.50390625" style="0" customWidth="1"/>
  </cols>
  <sheetData>
    <row r="1" spans="1:3" ht="12.75">
      <c r="A1" s="30" t="s">
        <v>40</v>
      </c>
      <c r="B1" s="31" t="s">
        <v>41</v>
      </c>
      <c r="C1" s="31" t="s">
        <v>42</v>
      </c>
    </row>
    <row r="2" spans="1:3" ht="12.75">
      <c r="A2" s="30">
        <v>2019</v>
      </c>
      <c r="B2" s="31">
        <v>19</v>
      </c>
      <c r="C2" s="31">
        <v>15</v>
      </c>
    </row>
    <row r="3" spans="1:3" ht="12.75">
      <c r="A3" s="30">
        <v>2020</v>
      </c>
      <c r="B3" s="31">
        <v>18</v>
      </c>
      <c r="C3" s="31">
        <v>9</v>
      </c>
    </row>
    <row r="4" spans="1:3" ht="12.75">
      <c r="A4" s="30">
        <v>2021</v>
      </c>
      <c r="B4" s="31">
        <v>14</v>
      </c>
      <c r="C4" s="31">
        <v>10</v>
      </c>
    </row>
    <row r="5" spans="1:3" ht="12.75">
      <c r="A5" s="30">
        <v>2022</v>
      </c>
      <c r="B5" s="31">
        <v>15</v>
      </c>
      <c r="C5" s="31">
        <v>5</v>
      </c>
    </row>
    <row r="6" spans="1:3" ht="12.75">
      <c r="A6" s="30">
        <v>2023</v>
      </c>
      <c r="B6" s="31">
        <v>18</v>
      </c>
      <c r="C6" s="31">
        <v>9</v>
      </c>
    </row>
    <row r="9" spans="1:3" ht="12.75">
      <c r="A9" s="11"/>
      <c r="B9" s="10"/>
      <c r="C9" s="10"/>
    </row>
    <row r="10" spans="1:3" ht="12.75">
      <c r="A10" s="11"/>
      <c r="B10" s="10"/>
      <c r="C10" s="10"/>
    </row>
    <row r="11" spans="1:3" ht="12.75">
      <c r="A11" s="11"/>
      <c r="B11" s="10"/>
      <c r="C11" s="10"/>
    </row>
    <row r="12" spans="1:3" ht="12.75">
      <c r="A12" s="11"/>
      <c r="B12" s="10"/>
      <c r="C12" s="10"/>
    </row>
    <row r="13" spans="1:3" ht="12.75">
      <c r="A13" s="11"/>
      <c r="B13" s="10"/>
      <c r="C13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11.125" style="0" customWidth="1"/>
    <col min="4" max="4" width="8.375" style="0" customWidth="1"/>
    <col min="5" max="5" width="10.375" style="0" customWidth="1"/>
    <col min="7" max="7" width="6.50390625" style="0" customWidth="1"/>
    <col min="8" max="8" width="10.00390625" style="0" customWidth="1"/>
  </cols>
  <sheetData>
    <row r="1" spans="1:8" ht="39.75" customHeight="1">
      <c r="A1" s="45" t="s">
        <v>40</v>
      </c>
      <c r="B1" s="46" t="s">
        <v>87</v>
      </c>
      <c r="C1" s="46" t="s">
        <v>84</v>
      </c>
      <c r="D1" s="46" t="s">
        <v>89</v>
      </c>
      <c r="E1" s="46" t="s">
        <v>85</v>
      </c>
      <c r="F1" s="46" t="s">
        <v>86</v>
      </c>
      <c r="G1" s="46" t="s">
        <v>88</v>
      </c>
      <c r="H1" s="46" t="s">
        <v>90</v>
      </c>
    </row>
    <row r="2" spans="1:8" ht="12.75">
      <c r="A2" s="1">
        <v>2019</v>
      </c>
      <c r="B2" s="1">
        <v>4</v>
      </c>
      <c r="C2" s="47"/>
      <c r="D2" s="1"/>
      <c r="E2" s="1">
        <v>4</v>
      </c>
      <c r="F2" s="1"/>
      <c r="G2" s="1"/>
      <c r="H2" s="1"/>
    </row>
    <row r="3" spans="1:8" ht="12.75">
      <c r="A3" s="1">
        <v>2020</v>
      </c>
      <c r="B3" s="1">
        <v>4</v>
      </c>
      <c r="C3" s="1">
        <v>1</v>
      </c>
      <c r="D3" s="1"/>
      <c r="E3" s="1">
        <v>1</v>
      </c>
      <c r="F3" s="1">
        <v>1</v>
      </c>
      <c r="G3" s="1"/>
      <c r="H3" s="1">
        <v>1</v>
      </c>
    </row>
    <row r="4" spans="1:8" ht="12.75">
      <c r="A4" s="1">
        <v>2021</v>
      </c>
      <c r="B4" s="1">
        <v>5</v>
      </c>
      <c r="C4" s="1">
        <v>2</v>
      </c>
      <c r="D4" s="1">
        <v>1</v>
      </c>
      <c r="E4" s="1"/>
      <c r="F4" s="1">
        <v>1</v>
      </c>
      <c r="G4" s="1">
        <v>1</v>
      </c>
      <c r="H4" s="1"/>
    </row>
    <row r="5" spans="1:8" ht="12.75">
      <c r="A5" s="1">
        <v>2022</v>
      </c>
      <c r="B5" s="1">
        <v>0</v>
      </c>
      <c r="C5" s="1"/>
      <c r="D5" s="1"/>
      <c r="E5" s="1"/>
      <c r="F5" s="1"/>
      <c r="G5" s="1"/>
      <c r="H5" s="1"/>
    </row>
    <row r="6" spans="1:8" ht="12.75">
      <c r="A6" s="1">
        <v>2023</v>
      </c>
      <c r="B6" s="1">
        <v>1</v>
      </c>
      <c r="C6" s="1"/>
      <c r="D6" s="1"/>
      <c r="E6" s="1">
        <v>1</v>
      </c>
      <c r="F6" s="1">
        <v>1</v>
      </c>
      <c r="G6" s="1"/>
      <c r="H6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3" sqref="F13"/>
    </sheetView>
  </sheetViews>
  <sheetFormatPr defaultColWidth="9.00390625" defaultRowHeight="12.75"/>
  <sheetData>
    <row r="1" spans="1:3" ht="12.75">
      <c r="A1" s="18" t="s">
        <v>83</v>
      </c>
      <c r="B1" s="18"/>
      <c r="C1" s="18"/>
    </row>
    <row r="3" spans="1:6" ht="12.75">
      <c r="A3" s="13" t="s">
        <v>40</v>
      </c>
      <c r="B3" s="13">
        <v>2019</v>
      </c>
      <c r="C3" s="13">
        <v>2020</v>
      </c>
      <c r="D3" s="13">
        <v>2021</v>
      </c>
      <c r="E3" s="34">
        <v>2022</v>
      </c>
      <c r="F3" s="34">
        <v>2023</v>
      </c>
    </row>
    <row r="4" spans="1:6" ht="12.75">
      <c r="A4" s="12" t="s">
        <v>49</v>
      </c>
      <c r="B4" s="12">
        <v>22</v>
      </c>
      <c r="C4" s="12">
        <v>15</v>
      </c>
      <c r="D4" s="12">
        <v>15</v>
      </c>
      <c r="E4" s="12">
        <v>23</v>
      </c>
      <c r="F4" s="12">
        <v>24</v>
      </c>
    </row>
    <row r="5" spans="1:6" ht="12.75">
      <c r="A5" s="12" t="s">
        <v>50</v>
      </c>
      <c r="B5" s="12">
        <v>12</v>
      </c>
      <c r="C5" s="12">
        <v>10</v>
      </c>
      <c r="D5" s="12">
        <v>2</v>
      </c>
      <c r="E5" s="12">
        <v>7</v>
      </c>
      <c r="F5" s="12">
        <v>12</v>
      </c>
    </row>
    <row r="6" spans="1:6" ht="12.75">
      <c r="A6" s="12" t="s">
        <v>51</v>
      </c>
      <c r="B6" s="12">
        <v>0</v>
      </c>
      <c r="C6" s="12">
        <v>0</v>
      </c>
      <c r="D6" s="12">
        <v>0</v>
      </c>
      <c r="E6" s="12">
        <v>1</v>
      </c>
      <c r="F6" s="12">
        <v>1</v>
      </c>
    </row>
    <row r="7" spans="1:6" ht="12.75">
      <c r="A7" s="7" t="s">
        <v>14</v>
      </c>
      <c r="B7" s="12">
        <f>SUM(B4:B6)</f>
        <v>34</v>
      </c>
      <c r="C7" s="12">
        <f>SUM(C4:C6)</f>
        <v>25</v>
      </c>
      <c r="D7" s="12">
        <f>SUM(D4:D6)</f>
        <v>17</v>
      </c>
      <c r="E7" s="12">
        <f>SUM(E4:E6)</f>
        <v>31</v>
      </c>
      <c r="F7" s="12">
        <f>SUM(F4:F6)</f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spans="1:3" ht="12.75">
      <c r="A1" s="21" t="s">
        <v>52</v>
      </c>
      <c r="B1" s="21"/>
      <c r="C1" s="21" t="s">
        <v>82</v>
      </c>
    </row>
    <row r="3" spans="1:6" ht="12.75">
      <c r="A3" s="1" t="s">
        <v>40</v>
      </c>
      <c r="B3" s="31">
        <v>2019</v>
      </c>
      <c r="C3" s="31">
        <v>2020</v>
      </c>
      <c r="D3" s="31">
        <v>2021</v>
      </c>
      <c r="E3" s="31">
        <v>2022</v>
      </c>
      <c r="F3" s="31">
        <v>2023</v>
      </c>
    </row>
    <row r="4" spans="1:6" ht="12.75">
      <c r="A4" s="1" t="s">
        <v>49</v>
      </c>
      <c r="B4" s="31">
        <v>15</v>
      </c>
      <c r="C4" s="31">
        <v>17</v>
      </c>
      <c r="D4" s="31">
        <v>10</v>
      </c>
      <c r="E4" s="31">
        <v>12</v>
      </c>
      <c r="F4" s="31">
        <v>14</v>
      </c>
    </row>
    <row r="5" spans="1:6" ht="12.75">
      <c r="A5" s="1" t="s">
        <v>50</v>
      </c>
      <c r="B5" s="31">
        <v>2</v>
      </c>
      <c r="C5" s="31">
        <v>1</v>
      </c>
      <c r="D5" s="31">
        <v>3</v>
      </c>
      <c r="E5" s="31">
        <v>2</v>
      </c>
      <c r="F5" s="31">
        <v>3</v>
      </c>
    </row>
    <row r="6" spans="1:6" ht="12.75">
      <c r="A6" s="1" t="s">
        <v>51</v>
      </c>
      <c r="B6" s="31">
        <v>2</v>
      </c>
      <c r="C6" s="31">
        <v>0</v>
      </c>
      <c r="D6" s="31">
        <v>1</v>
      </c>
      <c r="E6" s="31">
        <v>1</v>
      </c>
      <c r="F6" s="31">
        <v>1</v>
      </c>
    </row>
    <row r="7" spans="1:6" ht="12.75">
      <c r="A7" s="33" t="s">
        <v>14</v>
      </c>
      <c r="B7" s="30">
        <f>SUM(B4:B6)</f>
        <v>19</v>
      </c>
      <c r="C7" s="30">
        <f>SUM(C4:C6)</f>
        <v>18</v>
      </c>
      <c r="D7" s="30">
        <f>SUM(D4:D6)</f>
        <v>14</v>
      </c>
      <c r="E7" s="30">
        <f>SUM(E4:E6)</f>
        <v>15</v>
      </c>
      <c r="F7" s="30">
        <f>SUM(F4:F6)</f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Materna Kateřina Mgr. (UMPOD)</cp:lastModifiedBy>
  <cp:lastPrinted>2024-02-28T15:46:02Z</cp:lastPrinted>
  <dcterms:created xsi:type="dcterms:W3CDTF">2008-06-02T07:32:58Z</dcterms:created>
  <dcterms:modified xsi:type="dcterms:W3CDTF">2024-03-06T16:52:13Z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UMPOD-1158696343-67</vt:lpwstr>
  </property>
  <property fmtid="{D5CDD505-2E9C-101B-9397-08002B2CF9AE}" pid="3" name="_dlc_DocIdItemGuid">
    <vt:lpwstr>cbd10ba1-e44f-4060-b926-edab9dac7929</vt:lpwstr>
  </property>
  <property fmtid="{D5CDD505-2E9C-101B-9397-08002B2CF9AE}" pid="4" name="_dlc_DocIdUrl">
    <vt:lpwstr>https://mpsvcr.sharepoint.com/sites/UMPOD/StatistikyAPrehledy/_layouts/15/DocIdRedir.aspx?ID=UMPOD-1158696343-67, UMPOD-1158696343-67</vt:lpwstr>
  </property>
</Properties>
</file>